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<sst xmlns="http://schemas.openxmlformats.org/spreadsheetml/2006/main" count="82" uniqueCount="42">
  <si>
    <t>ОУ</t>
  </si>
  <si>
    <t>МБОУ «Торбеевская СОШ № 1»</t>
  </si>
  <si>
    <t>МБОУ «Торбеевская СОШ № 3»</t>
  </si>
  <si>
    <t>МБОУ «Варжеляйская СОШ»</t>
  </si>
  <si>
    <t>МБОУ «Дракинская СОШ»</t>
  </si>
  <si>
    <t>МБОУ «Жуковская СОШ»</t>
  </si>
  <si>
    <t>МБОУ «Салазгорьская СОШ»</t>
  </si>
  <si>
    <t>МБОУ «Торбеевская ООШ»</t>
  </si>
  <si>
    <t>Литература</t>
  </si>
  <si>
    <t>Право</t>
  </si>
  <si>
    <t>Технология</t>
  </si>
  <si>
    <t>ОБЖ</t>
  </si>
  <si>
    <t>История</t>
  </si>
  <si>
    <t>Обществознание</t>
  </si>
  <si>
    <t>Информатика</t>
  </si>
  <si>
    <t>Математика</t>
  </si>
  <si>
    <t>Биология</t>
  </si>
  <si>
    <t>МХК</t>
  </si>
  <si>
    <t>География</t>
  </si>
  <si>
    <t>Астрономия</t>
  </si>
  <si>
    <t>Химия</t>
  </si>
  <si>
    <t>Русский
 язык</t>
  </si>
  <si>
    <t>Экономика</t>
  </si>
  <si>
    <t>Экология</t>
  </si>
  <si>
    <t>Физика</t>
  </si>
  <si>
    <t>Физическая культура</t>
  </si>
  <si>
    <t>ИТОГО</t>
  </si>
  <si>
    <t>призер</t>
  </si>
  <si>
    <t>победитель</t>
  </si>
  <si>
    <t>МБОУ «Краснопольская ООШ»</t>
  </si>
  <si>
    <t>СП МБОУ «Краснопольская ООШ» в п. Красноармейский</t>
  </si>
  <si>
    <t xml:space="preserve"> СП МБОУ «Дракинская СОШ» в с. Сургодь</t>
  </si>
  <si>
    <t xml:space="preserve"> СП МБОУ «Жуковская СОШ» в с. Тат-Юнки</t>
  </si>
  <si>
    <t>СП МБОУ «Дракинская СОШ»в с. Никольское</t>
  </si>
  <si>
    <t>Немецкий язык</t>
  </si>
  <si>
    <t>Английский язык</t>
  </si>
  <si>
    <t>Приложение 2 к Рапоряжению администрации Торбеевского муниицпального района</t>
  </si>
  <si>
    <t xml:space="preserve">
                          </t>
  </si>
  <si>
    <t>Общее количество участников по предмету, чел.:</t>
  </si>
  <si>
    <t>Всего:</t>
  </si>
  <si>
    <t xml:space="preserve">Количество победителей и призеров
муниципального этапа всероссийской олимпиады школьников по ОУ
Торбеевского муниципального района в 2023 – 2024 учебном году. </t>
  </si>
  <si>
    <t xml:space="preserve">Приложение 2 
к распоряжению администрации Торбеевского муниципального района РМ
от  22.12.2023 г. № 446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</si>
</sst>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 horizontal="center" vertical="center" textRotation="90" wrapText="1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16" fillId="33" borderId="11" xfId="0" applyFont="1" applyFill="1" applyBorder="1" applyAlignment="1">
      <alignment wrapText="1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57" fillId="33" borderId="12" xfId="0" applyFont="1" applyFill="1" applyBorder="1" applyAlignment="1">
      <alignment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9"/>
  <sheetViews>
    <sheetView tabSelected="1" view="pageBreakPreview" zoomScale="75" zoomScaleSheetLayoutView="75" workbookViewId="0" topLeftCell="A1">
      <selection activeCell="BC15" sqref="BC15"/>
    </sheetView>
  </sheetViews>
  <sheetFormatPr defaultColWidth="9.140625" defaultRowHeight="30" customHeight="1"/>
  <cols>
    <col min="1" max="1" width="39.28125" style="0" customWidth="1"/>
    <col min="2" max="41" width="5.00390625" style="0" customWidth="1"/>
    <col min="42" max="45" width="5.00390625" style="0" hidden="1" customWidth="1"/>
    <col min="48" max="48" width="8.7109375" style="0" customWidth="1"/>
    <col min="49" max="49" width="9.140625" style="0" hidden="1" customWidth="1"/>
  </cols>
  <sheetData>
    <row r="1" spans="1:48" ht="30" customHeight="1">
      <c r="A1" s="4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9" ht="52.5" customHeight="1">
      <c r="A2" s="37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t="s">
        <v>36</v>
      </c>
    </row>
    <row r="3" spans="1:48" ht="2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1:48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ht="162" customHeight="1">
      <c r="A5" s="35" t="s">
        <v>40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9" s="3" customFormat="1" ht="70.5" customHeight="1">
      <c r="A6" s="5" t="s">
        <v>0</v>
      </c>
      <c r="B6" s="39" t="s">
        <v>8</v>
      </c>
      <c r="C6" s="40"/>
      <c r="D6" s="39" t="s">
        <v>9</v>
      </c>
      <c r="E6" s="40"/>
      <c r="F6" s="39" t="s">
        <v>10</v>
      </c>
      <c r="G6" s="40"/>
      <c r="H6" s="39" t="s">
        <v>11</v>
      </c>
      <c r="I6" s="40"/>
      <c r="J6" s="39" t="s">
        <v>12</v>
      </c>
      <c r="K6" s="40"/>
      <c r="L6" s="39" t="s">
        <v>13</v>
      </c>
      <c r="M6" s="40"/>
      <c r="N6" s="39" t="s">
        <v>14</v>
      </c>
      <c r="O6" s="40"/>
      <c r="P6" s="39" t="s">
        <v>35</v>
      </c>
      <c r="Q6" s="40"/>
      <c r="R6" s="39" t="s">
        <v>34</v>
      </c>
      <c r="S6" s="40"/>
      <c r="T6" s="39" t="s">
        <v>15</v>
      </c>
      <c r="U6" s="40"/>
      <c r="V6" s="39" t="s">
        <v>16</v>
      </c>
      <c r="W6" s="40"/>
      <c r="X6" s="39" t="s">
        <v>17</v>
      </c>
      <c r="Y6" s="40"/>
      <c r="Z6" s="39" t="s">
        <v>18</v>
      </c>
      <c r="AA6" s="40"/>
      <c r="AB6" s="39" t="s">
        <v>19</v>
      </c>
      <c r="AC6" s="40"/>
      <c r="AD6" s="39" t="s">
        <v>20</v>
      </c>
      <c r="AE6" s="40"/>
      <c r="AF6" s="42" t="s">
        <v>21</v>
      </c>
      <c r="AG6" s="43"/>
      <c r="AH6" s="42" t="s">
        <v>22</v>
      </c>
      <c r="AI6" s="43"/>
      <c r="AJ6" s="42" t="s">
        <v>23</v>
      </c>
      <c r="AK6" s="43"/>
      <c r="AL6" s="44" t="s">
        <v>24</v>
      </c>
      <c r="AM6" s="45"/>
      <c r="AN6" s="42" t="s">
        <v>25</v>
      </c>
      <c r="AO6" s="43"/>
      <c r="AP6" s="42"/>
      <c r="AQ6" s="43"/>
      <c r="AR6" s="42"/>
      <c r="AS6" s="43"/>
      <c r="AT6" s="9" t="s">
        <v>28</v>
      </c>
      <c r="AU6" s="9" t="s">
        <v>27</v>
      </c>
      <c r="AV6" s="41" t="s">
        <v>26</v>
      </c>
      <c r="AW6" s="41"/>
    </row>
    <row r="7" spans="1:49" s="2" customFormat="1" ht="30" customHeight="1">
      <c r="A7" s="6"/>
      <c r="B7" s="7" t="s">
        <v>28</v>
      </c>
      <c r="C7" s="8" t="s">
        <v>27</v>
      </c>
      <c r="D7" s="7" t="s">
        <v>28</v>
      </c>
      <c r="E7" s="8" t="s">
        <v>27</v>
      </c>
      <c r="F7" s="7" t="s">
        <v>28</v>
      </c>
      <c r="G7" s="8" t="s">
        <v>27</v>
      </c>
      <c r="H7" s="7" t="s">
        <v>28</v>
      </c>
      <c r="I7" s="8" t="s">
        <v>27</v>
      </c>
      <c r="J7" s="7" t="s">
        <v>28</v>
      </c>
      <c r="K7" s="8" t="s">
        <v>27</v>
      </c>
      <c r="L7" s="7" t="s">
        <v>28</v>
      </c>
      <c r="M7" s="8" t="s">
        <v>27</v>
      </c>
      <c r="N7" s="7" t="s">
        <v>28</v>
      </c>
      <c r="O7" s="8" t="s">
        <v>27</v>
      </c>
      <c r="P7" s="7" t="s">
        <v>28</v>
      </c>
      <c r="Q7" s="8" t="s">
        <v>27</v>
      </c>
      <c r="R7" s="7" t="s">
        <v>28</v>
      </c>
      <c r="S7" s="8" t="s">
        <v>27</v>
      </c>
      <c r="T7" s="7" t="s">
        <v>28</v>
      </c>
      <c r="U7" s="8" t="s">
        <v>27</v>
      </c>
      <c r="V7" s="7" t="s">
        <v>28</v>
      </c>
      <c r="W7" s="8" t="s">
        <v>27</v>
      </c>
      <c r="X7" s="7" t="s">
        <v>28</v>
      </c>
      <c r="Y7" s="8" t="s">
        <v>27</v>
      </c>
      <c r="Z7" s="7" t="s">
        <v>28</v>
      </c>
      <c r="AA7" s="8" t="s">
        <v>27</v>
      </c>
      <c r="AB7" s="7" t="s">
        <v>28</v>
      </c>
      <c r="AC7" s="8" t="s">
        <v>27</v>
      </c>
      <c r="AD7" s="7" t="s">
        <v>28</v>
      </c>
      <c r="AE7" s="8" t="s">
        <v>27</v>
      </c>
      <c r="AF7" s="7" t="s">
        <v>28</v>
      </c>
      <c r="AG7" s="8" t="s">
        <v>27</v>
      </c>
      <c r="AH7" s="7" t="s">
        <v>28</v>
      </c>
      <c r="AI7" s="8" t="s">
        <v>27</v>
      </c>
      <c r="AJ7" s="7" t="s">
        <v>28</v>
      </c>
      <c r="AK7" s="8" t="s">
        <v>27</v>
      </c>
      <c r="AL7" s="7" t="s">
        <v>28</v>
      </c>
      <c r="AM7" s="8" t="s">
        <v>27</v>
      </c>
      <c r="AN7" s="7" t="s">
        <v>28</v>
      </c>
      <c r="AO7" s="8" t="s">
        <v>27</v>
      </c>
      <c r="AP7" s="7"/>
      <c r="AQ7" s="8"/>
      <c r="AR7" s="7"/>
      <c r="AS7" s="8"/>
      <c r="AT7" s="9"/>
      <c r="AU7" s="9"/>
      <c r="AV7" s="10"/>
      <c r="AW7" s="11"/>
    </row>
    <row r="8" spans="1:49" ht="30" customHeight="1">
      <c r="A8" s="12" t="s">
        <v>1</v>
      </c>
      <c r="B8" s="13">
        <v>1</v>
      </c>
      <c r="C8" s="13">
        <v>5</v>
      </c>
      <c r="D8" s="14">
        <v>1</v>
      </c>
      <c r="E8" s="14">
        <v>8</v>
      </c>
      <c r="F8" s="14"/>
      <c r="G8" s="14"/>
      <c r="H8" s="14">
        <v>4</v>
      </c>
      <c r="I8" s="14">
        <v>11</v>
      </c>
      <c r="J8" s="14">
        <v>2</v>
      </c>
      <c r="K8" s="14">
        <v>6</v>
      </c>
      <c r="L8" s="13">
        <v>2</v>
      </c>
      <c r="M8" s="13">
        <v>15</v>
      </c>
      <c r="N8" s="14"/>
      <c r="O8" s="14"/>
      <c r="P8" s="14">
        <v>3</v>
      </c>
      <c r="Q8" s="14">
        <v>19</v>
      </c>
      <c r="R8" s="14">
        <v>1</v>
      </c>
      <c r="S8" s="14"/>
      <c r="T8" s="14">
        <v>1</v>
      </c>
      <c r="U8" s="14"/>
      <c r="V8" s="14">
        <v>3</v>
      </c>
      <c r="W8" s="14">
        <v>13</v>
      </c>
      <c r="X8" s="14">
        <v>1</v>
      </c>
      <c r="Y8" s="14">
        <v>3</v>
      </c>
      <c r="Z8" s="14">
        <v>1</v>
      </c>
      <c r="AA8" s="14">
        <v>2</v>
      </c>
      <c r="AB8" s="14"/>
      <c r="AC8" s="14"/>
      <c r="AD8" s="14">
        <v>1</v>
      </c>
      <c r="AE8" s="14"/>
      <c r="AF8" s="12"/>
      <c r="AG8" s="12">
        <v>3</v>
      </c>
      <c r="AH8" s="12">
        <v>2</v>
      </c>
      <c r="AI8" s="12">
        <v>2</v>
      </c>
      <c r="AJ8" s="12"/>
      <c r="AK8" s="12"/>
      <c r="AL8" s="12"/>
      <c r="AM8" s="12"/>
      <c r="AN8" s="12">
        <v>1</v>
      </c>
      <c r="AO8" s="12">
        <v>12</v>
      </c>
      <c r="AP8" s="15"/>
      <c r="AQ8" s="15"/>
      <c r="AR8" s="15"/>
      <c r="AS8" s="15"/>
      <c r="AT8" s="16">
        <f>B8+D8+F8+H8+J8+L8+N8+P8+R8+T8+V8+X8+Z8+AB8+AD8+AF8+AH8+AJ8+AL8+AN8</f>
        <v>24</v>
      </c>
      <c r="AU8" s="16">
        <f>C8+E8+G8+I8+K8+M8+O8+Q8+S8+U8+W8+Y8+AA8+AC8+AE8+AG8+AI8+AK8+AM8+AO8</f>
        <v>99</v>
      </c>
      <c r="AV8" s="17">
        <f>AT8+AU8</f>
        <v>123</v>
      </c>
      <c r="AW8" s="18"/>
    </row>
    <row r="9" spans="1:49" ht="30" customHeight="1">
      <c r="A9" s="12" t="s">
        <v>2</v>
      </c>
      <c r="B9" s="13">
        <v>1</v>
      </c>
      <c r="C9" s="13">
        <v>7</v>
      </c>
      <c r="D9" s="14">
        <v>2</v>
      </c>
      <c r="E9" s="14">
        <v>2</v>
      </c>
      <c r="F9" s="14">
        <v>1</v>
      </c>
      <c r="G9" s="14"/>
      <c r="H9" s="14"/>
      <c r="I9" s="14">
        <v>2</v>
      </c>
      <c r="J9" s="14">
        <v>1</v>
      </c>
      <c r="K9" s="14">
        <v>3</v>
      </c>
      <c r="L9" s="13">
        <v>3</v>
      </c>
      <c r="M9" s="13">
        <v>11</v>
      </c>
      <c r="N9" s="14"/>
      <c r="O9" s="14"/>
      <c r="P9" s="14">
        <v>2</v>
      </c>
      <c r="Q9" s="14">
        <v>9</v>
      </c>
      <c r="R9" s="14"/>
      <c r="S9" s="14"/>
      <c r="T9" s="14">
        <v>1</v>
      </c>
      <c r="U9" s="14">
        <v>1</v>
      </c>
      <c r="V9" s="14">
        <v>1</v>
      </c>
      <c r="W9" s="14">
        <v>4</v>
      </c>
      <c r="X9" s="14">
        <v>2</v>
      </c>
      <c r="Y9" s="14">
        <v>3</v>
      </c>
      <c r="Z9" s="14"/>
      <c r="AA9" s="14">
        <v>5</v>
      </c>
      <c r="AB9" s="14"/>
      <c r="AC9" s="14"/>
      <c r="AD9" s="14">
        <v>1</v>
      </c>
      <c r="AE9" s="14"/>
      <c r="AF9" s="12">
        <v>1</v>
      </c>
      <c r="AG9" s="12">
        <v>8</v>
      </c>
      <c r="AH9" s="12"/>
      <c r="AI9" s="12"/>
      <c r="AJ9" s="12">
        <v>2</v>
      </c>
      <c r="AK9" s="12"/>
      <c r="AL9" s="12"/>
      <c r="AM9" s="12"/>
      <c r="AN9" s="12">
        <v>3</v>
      </c>
      <c r="AO9" s="12">
        <v>8</v>
      </c>
      <c r="AP9" s="15"/>
      <c r="AQ9" s="15"/>
      <c r="AR9" s="15"/>
      <c r="AS9" s="15"/>
      <c r="AT9" s="16">
        <f aca="true" t="shared" si="0" ref="AT9:AT19">B9+D9+F9+H9+J9+L9+N9+P9+R9+T9+V9+X9+Z9+AB9+AD9+AF9+AH9+AJ9+AL9+AN9</f>
        <v>21</v>
      </c>
      <c r="AU9" s="16">
        <f aca="true" t="shared" si="1" ref="AU9:AU19">C9+E9+G9+I9+K9+M9+O9+Q9+S9+U9+W9+Y9+AA9+AC9+AE9+AG9+AI9+AK9+AM9+AO9</f>
        <v>63</v>
      </c>
      <c r="AV9" s="17">
        <f aca="true" t="shared" si="2" ref="AV9:AV19">AT9+AU9</f>
        <v>84</v>
      </c>
      <c r="AW9" s="18"/>
    </row>
    <row r="10" spans="1:49" ht="30" customHeight="1">
      <c r="A10" s="12" t="s">
        <v>3</v>
      </c>
      <c r="B10" s="13"/>
      <c r="C10" s="13"/>
      <c r="D10" s="14"/>
      <c r="E10" s="14"/>
      <c r="F10" s="14"/>
      <c r="G10" s="14"/>
      <c r="H10" s="14"/>
      <c r="I10" s="14"/>
      <c r="J10" s="14">
        <v>1</v>
      </c>
      <c r="K10" s="14"/>
      <c r="L10" s="13"/>
      <c r="M10" s="13">
        <v>2</v>
      </c>
      <c r="N10" s="14"/>
      <c r="O10" s="14"/>
      <c r="P10" s="14"/>
      <c r="Q10" s="14"/>
      <c r="R10" s="14">
        <v>2</v>
      </c>
      <c r="S10" s="14">
        <v>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2"/>
      <c r="AG10" s="12">
        <v>1</v>
      </c>
      <c r="AH10" s="12"/>
      <c r="AI10" s="12"/>
      <c r="AJ10" s="12"/>
      <c r="AK10" s="12"/>
      <c r="AL10" s="12"/>
      <c r="AM10" s="12"/>
      <c r="AN10" s="12"/>
      <c r="AO10" s="12"/>
      <c r="AP10" s="15"/>
      <c r="AQ10" s="15"/>
      <c r="AR10" s="15"/>
      <c r="AS10" s="15"/>
      <c r="AT10" s="16">
        <f t="shared" si="0"/>
        <v>3</v>
      </c>
      <c r="AU10" s="16">
        <f t="shared" si="1"/>
        <v>4</v>
      </c>
      <c r="AV10" s="17">
        <f t="shared" si="2"/>
        <v>7</v>
      </c>
      <c r="AW10" s="18"/>
    </row>
    <row r="11" spans="1:49" ht="30" customHeight="1">
      <c r="A11" s="12" t="s">
        <v>4</v>
      </c>
      <c r="B11" s="13"/>
      <c r="C11" s="13"/>
      <c r="D11" s="14"/>
      <c r="E11" s="14"/>
      <c r="F11" s="14"/>
      <c r="G11" s="14"/>
      <c r="H11" s="14"/>
      <c r="I11" s="14">
        <v>1</v>
      </c>
      <c r="J11" s="14"/>
      <c r="K11" s="14">
        <v>1</v>
      </c>
      <c r="L11" s="13"/>
      <c r="M11" s="13">
        <v>2</v>
      </c>
      <c r="N11" s="14"/>
      <c r="O11" s="14"/>
      <c r="P11" s="14"/>
      <c r="Q11" s="14">
        <v>1</v>
      </c>
      <c r="R11" s="14"/>
      <c r="S11" s="14">
        <v>1</v>
      </c>
      <c r="T11" s="14"/>
      <c r="U11" s="14"/>
      <c r="V11" s="14"/>
      <c r="W11" s="14">
        <v>2</v>
      </c>
      <c r="X11" s="14"/>
      <c r="Y11" s="14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5"/>
      <c r="AQ11" s="15"/>
      <c r="AR11" s="15"/>
      <c r="AS11" s="15"/>
      <c r="AT11" s="16">
        <f t="shared" si="0"/>
        <v>0</v>
      </c>
      <c r="AU11" s="16">
        <f t="shared" si="1"/>
        <v>8</v>
      </c>
      <c r="AV11" s="17">
        <f t="shared" si="2"/>
        <v>8</v>
      </c>
      <c r="AW11" s="18"/>
    </row>
    <row r="12" spans="1:49" ht="30" customHeight="1">
      <c r="A12" s="12" t="s">
        <v>5</v>
      </c>
      <c r="B12" s="13"/>
      <c r="C12" s="13"/>
      <c r="D12" s="14"/>
      <c r="E12" s="14"/>
      <c r="F12" s="14">
        <v>2</v>
      </c>
      <c r="G12" s="14">
        <v>1</v>
      </c>
      <c r="H12" s="14"/>
      <c r="I12" s="14"/>
      <c r="J12" s="14"/>
      <c r="K12" s="14"/>
      <c r="L12" s="13">
        <v>1</v>
      </c>
      <c r="M12" s="13">
        <v>1</v>
      </c>
      <c r="N12" s="14"/>
      <c r="O12" s="14"/>
      <c r="P12" s="14">
        <v>1</v>
      </c>
      <c r="Q12" s="14">
        <v>1</v>
      </c>
      <c r="R12" s="14"/>
      <c r="S12" s="14"/>
      <c r="T12" s="14"/>
      <c r="U12" s="14"/>
      <c r="V12" s="14">
        <v>1</v>
      </c>
      <c r="W12" s="14"/>
      <c r="X12" s="14"/>
      <c r="Y12" s="14"/>
      <c r="Z12" s="14"/>
      <c r="AA12" s="14"/>
      <c r="AB12" s="14"/>
      <c r="AC12" s="14"/>
      <c r="AD12" s="14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5"/>
      <c r="AQ12" s="15"/>
      <c r="AR12" s="15"/>
      <c r="AS12" s="15"/>
      <c r="AT12" s="16">
        <f t="shared" si="0"/>
        <v>5</v>
      </c>
      <c r="AU12" s="16">
        <f t="shared" si="1"/>
        <v>3</v>
      </c>
      <c r="AV12" s="17">
        <f t="shared" si="2"/>
        <v>8</v>
      </c>
      <c r="AW12" s="18"/>
    </row>
    <row r="13" spans="1:49" ht="42" customHeight="1">
      <c r="A13" s="19" t="s">
        <v>30</v>
      </c>
      <c r="B13" s="20"/>
      <c r="C13" s="20"/>
      <c r="D13" s="14"/>
      <c r="E13" s="14"/>
      <c r="F13" s="14"/>
      <c r="G13" s="14"/>
      <c r="H13" s="14"/>
      <c r="I13" s="14">
        <v>1</v>
      </c>
      <c r="J13" s="14"/>
      <c r="K13" s="14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>
        <v>1</v>
      </c>
      <c r="AP13" s="15"/>
      <c r="AQ13" s="15"/>
      <c r="AR13" s="15"/>
      <c r="AS13" s="15"/>
      <c r="AT13" s="16">
        <f t="shared" si="0"/>
        <v>0</v>
      </c>
      <c r="AU13" s="16">
        <f t="shared" si="1"/>
        <v>2</v>
      </c>
      <c r="AV13" s="17">
        <f t="shared" si="2"/>
        <v>2</v>
      </c>
      <c r="AW13" s="18"/>
    </row>
    <row r="14" spans="1:49" ht="30" customHeight="1">
      <c r="A14" s="12" t="s">
        <v>29</v>
      </c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5"/>
      <c r="AQ14" s="15"/>
      <c r="AR14" s="15"/>
      <c r="AS14" s="15"/>
      <c r="AT14" s="16">
        <f t="shared" si="0"/>
        <v>0</v>
      </c>
      <c r="AU14" s="16">
        <f t="shared" si="1"/>
        <v>0</v>
      </c>
      <c r="AV14" s="17">
        <f t="shared" si="2"/>
        <v>0</v>
      </c>
      <c r="AW14" s="18"/>
    </row>
    <row r="15" spans="1:49" ht="30" customHeight="1">
      <c r="A15" s="12" t="s">
        <v>6</v>
      </c>
      <c r="B15" s="13"/>
      <c r="C15" s="13">
        <v>1</v>
      </c>
      <c r="D15" s="14"/>
      <c r="E15" s="14"/>
      <c r="F15" s="14">
        <v>1</v>
      </c>
      <c r="G15" s="14"/>
      <c r="H15" s="14"/>
      <c r="I15" s="14">
        <v>1</v>
      </c>
      <c r="J15" s="14"/>
      <c r="K15" s="14"/>
      <c r="L15" s="13"/>
      <c r="M15" s="13"/>
      <c r="N15" s="14"/>
      <c r="O15" s="14"/>
      <c r="P15" s="14"/>
      <c r="Q15" s="14"/>
      <c r="R15" s="14">
        <v>1</v>
      </c>
      <c r="S15" s="14">
        <v>1</v>
      </c>
      <c r="T15" s="14"/>
      <c r="U15" s="14"/>
      <c r="V15" s="14"/>
      <c r="W15" s="14">
        <v>3</v>
      </c>
      <c r="X15" s="14"/>
      <c r="Y15" s="14"/>
      <c r="Z15" s="14"/>
      <c r="AA15" s="14"/>
      <c r="AB15" s="14"/>
      <c r="AC15" s="14"/>
      <c r="AD15" s="14"/>
      <c r="AE15" s="14"/>
      <c r="AF15" s="12"/>
      <c r="AG15" s="12"/>
      <c r="AH15" s="12"/>
      <c r="AI15" s="12"/>
      <c r="AJ15" s="12"/>
      <c r="AK15" s="12"/>
      <c r="AL15" s="12"/>
      <c r="AM15" s="12"/>
      <c r="AN15" s="12"/>
      <c r="AO15" s="12">
        <v>1</v>
      </c>
      <c r="AP15" s="15"/>
      <c r="AQ15" s="15"/>
      <c r="AR15" s="15"/>
      <c r="AS15" s="15"/>
      <c r="AT15" s="16">
        <f t="shared" si="0"/>
        <v>2</v>
      </c>
      <c r="AU15" s="16">
        <f t="shared" si="1"/>
        <v>7</v>
      </c>
      <c r="AV15" s="17">
        <f t="shared" si="2"/>
        <v>9</v>
      </c>
      <c r="AW15" s="18"/>
    </row>
    <row r="16" spans="1:49" ht="45" customHeight="1">
      <c r="A16" s="19" t="s">
        <v>31</v>
      </c>
      <c r="B16" s="20"/>
      <c r="C16" s="20"/>
      <c r="D16" s="14"/>
      <c r="E16" s="14"/>
      <c r="F16" s="14"/>
      <c r="G16" s="14"/>
      <c r="H16" s="14"/>
      <c r="I16" s="14"/>
      <c r="J16" s="14"/>
      <c r="K16" s="14"/>
      <c r="L16" s="13"/>
      <c r="M16" s="13"/>
      <c r="N16" s="14"/>
      <c r="O16" s="14"/>
      <c r="P16" s="14"/>
      <c r="Q16" s="14"/>
      <c r="R16" s="14">
        <v>1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5"/>
      <c r="AQ16" s="15"/>
      <c r="AR16" s="15"/>
      <c r="AS16" s="15"/>
      <c r="AT16" s="16">
        <f t="shared" si="0"/>
        <v>1</v>
      </c>
      <c r="AU16" s="16">
        <f t="shared" si="1"/>
        <v>0</v>
      </c>
      <c r="AV16" s="17">
        <f t="shared" si="2"/>
        <v>1</v>
      </c>
      <c r="AW16" s="18"/>
    </row>
    <row r="17" spans="1:49" ht="45.75" customHeight="1">
      <c r="A17" s="19" t="s">
        <v>33</v>
      </c>
      <c r="B17" s="20"/>
      <c r="C17" s="20"/>
      <c r="D17" s="14"/>
      <c r="E17" s="14"/>
      <c r="F17" s="14"/>
      <c r="G17" s="14"/>
      <c r="H17" s="14"/>
      <c r="I17" s="14"/>
      <c r="J17" s="14"/>
      <c r="K17" s="14"/>
      <c r="L17" s="13"/>
      <c r="M17" s="13"/>
      <c r="N17" s="14"/>
      <c r="O17" s="14"/>
      <c r="P17" s="14"/>
      <c r="Q17" s="14"/>
      <c r="R17" s="14"/>
      <c r="S17" s="14">
        <v>1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5"/>
      <c r="AQ17" s="15"/>
      <c r="AR17" s="15"/>
      <c r="AS17" s="15"/>
      <c r="AT17" s="16">
        <f t="shared" si="0"/>
        <v>0</v>
      </c>
      <c r="AU17" s="16">
        <f t="shared" si="1"/>
        <v>1</v>
      </c>
      <c r="AV17" s="17">
        <f t="shared" si="2"/>
        <v>1</v>
      </c>
      <c r="AW17" s="18"/>
    </row>
    <row r="18" spans="1:49" ht="45" customHeight="1">
      <c r="A18" s="19" t="s">
        <v>32</v>
      </c>
      <c r="B18" s="20"/>
      <c r="C18" s="20"/>
      <c r="D18" s="14"/>
      <c r="E18" s="14"/>
      <c r="F18" s="14"/>
      <c r="G18" s="14"/>
      <c r="H18" s="14"/>
      <c r="I18" s="14"/>
      <c r="J18" s="14"/>
      <c r="K18" s="14"/>
      <c r="L18" s="13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5"/>
      <c r="AQ18" s="15"/>
      <c r="AR18" s="15"/>
      <c r="AS18" s="15"/>
      <c r="AT18" s="16">
        <f t="shared" si="0"/>
        <v>0</v>
      </c>
      <c r="AU18" s="16">
        <f t="shared" si="1"/>
        <v>0</v>
      </c>
      <c r="AV18" s="17">
        <f t="shared" si="2"/>
        <v>0</v>
      </c>
      <c r="AW18" s="18"/>
    </row>
    <row r="19" spans="1:49" ht="30" customHeight="1">
      <c r="A19" s="12" t="s">
        <v>7</v>
      </c>
      <c r="B19" s="13">
        <v>1</v>
      </c>
      <c r="C19" s="13">
        <v>1</v>
      </c>
      <c r="D19" s="14"/>
      <c r="E19" s="14"/>
      <c r="F19" s="14">
        <v>1</v>
      </c>
      <c r="G19" s="14"/>
      <c r="H19" s="14"/>
      <c r="I19" s="14">
        <v>2</v>
      </c>
      <c r="J19" s="14"/>
      <c r="K19" s="14">
        <v>1</v>
      </c>
      <c r="L19" s="13"/>
      <c r="M19" s="13">
        <v>4</v>
      </c>
      <c r="N19" s="14"/>
      <c r="O19" s="14"/>
      <c r="P19" s="14"/>
      <c r="Q19" s="14"/>
      <c r="R19" s="14"/>
      <c r="S19" s="14"/>
      <c r="T19" s="14"/>
      <c r="U19" s="14"/>
      <c r="V19" s="14"/>
      <c r="W19" s="14">
        <v>3</v>
      </c>
      <c r="X19" s="14"/>
      <c r="Y19" s="14"/>
      <c r="Z19" s="14"/>
      <c r="AA19" s="14"/>
      <c r="AB19" s="14"/>
      <c r="AC19" s="14"/>
      <c r="AD19" s="14"/>
      <c r="AE19" s="14"/>
      <c r="AF19" s="12"/>
      <c r="AG19" s="12">
        <v>1</v>
      </c>
      <c r="AH19" s="12"/>
      <c r="AI19" s="12"/>
      <c r="AJ19" s="12"/>
      <c r="AK19" s="12"/>
      <c r="AL19" s="12"/>
      <c r="AM19" s="12"/>
      <c r="AN19" s="12"/>
      <c r="AO19" s="12">
        <v>3</v>
      </c>
      <c r="AP19" s="15"/>
      <c r="AQ19" s="15"/>
      <c r="AR19" s="15"/>
      <c r="AS19" s="15"/>
      <c r="AT19" s="16">
        <f t="shared" si="0"/>
        <v>2</v>
      </c>
      <c r="AU19" s="16">
        <f t="shared" si="1"/>
        <v>15</v>
      </c>
      <c r="AV19" s="17">
        <f t="shared" si="2"/>
        <v>17</v>
      </c>
      <c r="AW19" s="18"/>
    </row>
    <row r="20" spans="1:49" s="25" customFormat="1" ht="30" customHeight="1">
      <c r="A20" s="23" t="s">
        <v>39</v>
      </c>
      <c r="B20" s="29">
        <f aca="true" t="shared" si="3" ref="B20:O20">SUM(B8:B19)</f>
        <v>3</v>
      </c>
      <c r="C20" s="29">
        <f t="shared" si="3"/>
        <v>14</v>
      </c>
      <c r="D20" s="31">
        <f t="shared" si="3"/>
        <v>3</v>
      </c>
      <c r="E20" s="31">
        <f t="shared" si="3"/>
        <v>10</v>
      </c>
      <c r="F20" s="31">
        <f t="shared" si="3"/>
        <v>5</v>
      </c>
      <c r="G20" s="31">
        <f t="shared" si="3"/>
        <v>1</v>
      </c>
      <c r="H20" s="31">
        <f t="shared" si="3"/>
        <v>4</v>
      </c>
      <c r="I20" s="31">
        <f t="shared" si="3"/>
        <v>18</v>
      </c>
      <c r="J20" s="31">
        <f t="shared" si="3"/>
        <v>4</v>
      </c>
      <c r="K20" s="31">
        <f t="shared" si="3"/>
        <v>11</v>
      </c>
      <c r="L20" s="29">
        <f t="shared" si="3"/>
        <v>6</v>
      </c>
      <c r="M20" s="29">
        <f t="shared" si="3"/>
        <v>35</v>
      </c>
      <c r="N20" s="29">
        <f t="shared" si="3"/>
        <v>0</v>
      </c>
      <c r="O20" s="29">
        <f t="shared" si="3"/>
        <v>0</v>
      </c>
      <c r="P20" s="31">
        <f>SUM(P8:P19)</f>
        <v>6</v>
      </c>
      <c r="Q20" s="31">
        <f>SUM(Q8:Q19)</f>
        <v>30</v>
      </c>
      <c r="R20" s="31">
        <f>SUM(R8:R19)</f>
        <v>5</v>
      </c>
      <c r="S20" s="31">
        <f>SUM(S8:S19)</f>
        <v>4</v>
      </c>
      <c r="T20" s="31">
        <f aca="true" t="shared" si="4" ref="T20:AA20">SUM(T8:T19)</f>
        <v>2</v>
      </c>
      <c r="U20" s="31">
        <f t="shared" si="4"/>
        <v>1</v>
      </c>
      <c r="V20" s="31">
        <f t="shared" si="4"/>
        <v>5</v>
      </c>
      <c r="W20" s="31">
        <f t="shared" si="4"/>
        <v>25</v>
      </c>
      <c r="X20" s="31">
        <f t="shared" si="4"/>
        <v>3</v>
      </c>
      <c r="Y20" s="31">
        <f t="shared" si="4"/>
        <v>6</v>
      </c>
      <c r="Z20" s="31">
        <f t="shared" si="4"/>
        <v>1</v>
      </c>
      <c r="AA20" s="31">
        <f t="shared" si="4"/>
        <v>7</v>
      </c>
      <c r="AB20" s="31">
        <v>0</v>
      </c>
      <c r="AC20" s="31">
        <v>0</v>
      </c>
      <c r="AD20" s="31">
        <f aca="true" t="shared" si="5" ref="AD20:AO20">SUM(AD8:AD19)</f>
        <v>2</v>
      </c>
      <c r="AE20" s="31">
        <f t="shared" si="5"/>
        <v>0</v>
      </c>
      <c r="AF20" s="32">
        <f t="shared" si="5"/>
        <v>1</v>
      </c>
      <c r="AG20" s="32">
        <f t="shared" si="5"/>
        <v>13</v>
      </c>
      <c r="AH20" s="32">
        <f t="shared" si="5"/>
        <v>2</v>
      </c>
      <c r="AI20" s="32">
        <f t="shared" si="5"/>
        <v>2</v>
      </c>
      <c r="AJ20" s="32">
        <f t="shared" si="5"/>
        <v>2</v>
      </c>
      <c r="AK20" s="32">
        <f t="shared" si="5"/>
        <v>0</v>
      </c>
      <c r="AL20" s="32">
        <f t="shared" si="5"/>
        <v>0</v>
      </c>
      <c r="AM20" s="32">
        <f t="shared" si="5"/>
        <v>0</v>
      </c>
      <c r="AN20" s="32">
        <f t="shared" si="5"/>
        <v>4</v>
      </c>
      <c r="AO20" s="32">
        <f t="shared" si="5"/>
        <v>25</v>
      </c>
      <c r="AP20" s="33"/>
      <c r="AQ20" s="33"/>
      <c r="AR20" s="33"/>
      <c r="AS20" s="33"/>
      <c r="AT20" s="32">
        <f>SUM(AT8:AT19)</f>
        <v>58</v>
      </c>
      <c r="AU20" s="32">
        <f>SUM(AU8:AU19)</f>
        <v>202</v>
      </c>
      <c r="AV20" s="34">
        <f>AT20+AU20</f>
        <v>260</v>
      </c>
      <c r="AW20" s="24"/>
    </row>
    <row r="21" spans="1:49" s="28" customFormat="1" ht="45" customHeight="1">
      <c r="A21" s="26" t="s">
        <v>38</v>
      </c>
      <c r="B21" s="46">
        <v>78</v>
      </c>
      <c r="C21" s="47"/>
      <c r="D21" s="46">
        <v>25</v>
      </c>
      <c r="E21" s="47"/>
      <c r="F21" s="46">
        <v>10</v>
      </c>
      <c r="G21" s="47"/>
      <c r="H21" s="46">
        <v>50</v>
      </c>
      <c r="I21" s="47"/>
      <c r="J21" s="46">
        <v>76</v>
      </c>
      <c r="K21" s="47"/>
      <c r="L21" s="46">
        <v>84</v>
      </c>
      <c r="M21" s="47"/>
      <c r="N21" s="46">
        <v>9</v>
      </c>
      <c r="O21" s="47"/>
      <c r="P21" s="46">
        <v>84</v>
      </c>
      <c r="Q21" s="47"/>
      <c r="R21" s="46">
        <v>21</v>
      </c>
      <c r="S21" s="47"/>
      <c r="T21" s="46">
        <v>45</v>
      </c>
      <c r="U21" s="47"/>
      <c r="V21" s="46">
        <v>66</v>
      </c>
      <c r="W21" s="47"/>
      <c r="X21" s="46">
        <v>35</v>
      </c>
      <c r="Y21" s="47"/>
      <c r="Z21" s="46">
        <v>63</v>
      </c>
      <c r="AA21" s="47"/>
      <c r="AB21" s="46">
        <v>4</v>
      </c>
      <c r="AC21" s="47"/>
      <c r="AD21" s="46">
        <v>42</v>
      </c>
      <c r="AE21" s="47"/>
      <c r="AF21" s="46">
        <v>114</v>
      </c>
      <c r="AG21" s="47"/>
      <c r="AH21" s="46">
        <v>19</v>
      </c>
      <c r="AI21" s="47"/>
      <c r="AJ21" s="46">
        <v>2</v>
      </c>
      <c r="AK21" s="47"/>
      <c r="AL21" s="46">
        <v>23</v>
      </c>
      <c r="AM21" s="47"/>
      <c r="AN21" s="46">
        <v>64</v>
      </c>
      <c r="AO21" s="47"/>
      <c r="AP21" s="30"/>
      <c r="AQ21" s="30"/>
      <c r="AR21" s="30"/>
      <c r="AS21" s="30"/>
      <c r="AT21" s="46">
        <v>914</v>
      </c>
      <c r="AU21" s="48"/>
      <c r="AV21" s="49"/>
      <c r="AW21" s="27"/>
    </row>
    <row r="22" ht="30" customHeight="1">
      <c r="A22" s="1"/>
    </row>
    <row r="23" ht="30" customHeight="1">
      <c r="A23" s="1"/>
    </row>
    <row r="24" ht="30" customHeight="1">
      <c r="A24" s="1"/>
    </row>
    <row r="25" ht="30" customHeight="1">
      <c r="A25" s="1"/>
    </row>
    <row r="26" ht="30" customHeight="1">
      <c r="A26" s="1"/>
    </row>
    <row r="27" ht="30" customHeight="1">
      <c r="A27" s="1"/>
    </row>
    <row r="28" ht="30" customHeight="1">
      <c r="A28" s="1"/>
    </row>
    <row r="29" ht="30" customHeight="1">
      <c r="A29" s="1"/>
    </row>
  </sheetData>
  <sheetProtection/>
  <mergeCells count="46">
    <mergeCell ref="AL21:AM21"/>
    <mergeCell ref="AN21:AO21"/>
    <mergeCell ref="AT21:AV21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H6:I6"/>
    <mergeCell ref="J6:K6"/>
    <mergeCell ref="L6:M6"/>
    <mergeCell ref="AR6:AS6"/>
    <mergeCell ref="T6:U6"/>
    <mergeCell ref="V6:W6"/>
    <mergeCell ref="N6:O6"/>
    <mergeCell ref="R6:S6"/>
    <mergeCell ref="AV6:AW6"/>
    <mergeCell ref="AF6:AG6"/>
    <mergeCell ref="AH6:AI6"/>
    <mergeCell ref="AJ6:AK6"/>
    <mergeCell ref="AL6:AM6"/>
    <mergeCell ref="AN6:AO6"/>
    <mergeCell ref="AP6:AQ6"/>
    <mergeCell ref="A5:AV5"/>
    <mergeCell ref="A2:AV2"/>
    <mergeCell ref="F6:G6"/>
    <mergeCell ref="AD6:AE6"/>
    <mergeCell ref="X6:Y6"/>
    <mergeCell ref="Z6:AA6"/>
    <mergeCell ref="AB6:AC6"/>
    <mergeCell ref="B6:C6"/>
    <mergeCell ref="D6:E6"/>
    <mergeCell ref="P6:Q6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Методический 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Admin</cp:lastModifiedBy>
  <cp:lastPrinted>2023-12-15T07:57:06Z</cp:lastPrinted>
  <dcterms:created xsi:type="dcterms:W3CDTF">2012-11-26T09:56:33Z</dcterms:created>
  <dcterms:modified xsi:type="dcterms:W3CDTF">2023-12-25T06:02:33Z</dcterms:modified>
  <cp:category/>
  <cp:version/>
  <cp:contentType/>
  <cp:contentStatus/>
</cp:coreProperties>
</file>