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6605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4" i="1"/>
  <c r="I4" i="1"/>
  <c r="H4" i="1"/>
  <c r="G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<sst xmlns="http://schemas.openxmlformats.org/spreadsheetml/2006/main" count="37" uniqueCount="37">
  <si>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</si>
  <si>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</si>
  <si>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</si>
  <si>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</si>
  <si>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</si>
  <si>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</si>
  <si>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</si>
  <si>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</si>
  <si>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</si>
  <si>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</si>
  <si>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</si>
  <si>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</si>
  <si>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</si>
  <si>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</si>
  <si>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</si>
  <si>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</si>
  <si>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</si>
  <si>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</si>
  <si>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</si>
  <si>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</si>
  <si>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</si>
  <si>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</si>
  <si>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</si>
  <si>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</si>
  <si>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</si>
  <si>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</si>
  <si>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</si>
  <si>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</si>
  <si>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</si>
  <si>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</si>
  <si>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гор.напиток</t>
  </si>
  <si>
    <t>Суп картофельный с вермишелью</t>
  </si>
  <si>
    <t>Капуста Тушеная</t>
  </si>
  <si>
    <t>Какао с молоком</t>
  </si>
  <si>
    <t>Запеканка Рисовая</t>
  </si>
  <si>
    <t>Чай с сахаром</t>
  </si>
  <si>
    <t>Салат из свеклы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</si>
</sst>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="120" zoomScaleSheetLayoutView="12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192</v>
      </c>
      <c r="D4" s="33" t="s">
        <v>34</v>
      </c>
      <c r="E4" s="15">
        <v>240</v>
      </c>
      <c r="F4" s="25">
        <v>39.159999999999997</v>
      </c>
      <c r="G4" s="15">
        <f>(308.9/200)*240</f>
        <v>370.68</v>
      </c>
      <c r="H4" s="15">
        <f>(5/200)*240</f>
        <v>6</v>
      </c>
      <c r="I4" s="15">
        <f>12.5/200*240</f>
        <v>15</v>
      </c>
      <c r="J4" s="16">
        <f>44.4/200*240</f>
        <v>53.28</v>
      </c>
    </row>
    <row r="5" spans="1:10" x14ac:dyDescent="0.25">
      <c r="A5" s="7"/>
      <c r="B5" s="1" t="s">
        <v>30</v>
      </c>
      <c r="C5" s="2">
        <v>433</v>
      </c>
      <c r="D5" s="34" t="s">
        <v>33</v>
      </c>
      <c r="E5" s="17">
        <v>200</v>
      </c>
      <c r="F5" s="26">
        <v>3.32</v>
      </c>
      <c r="G5" s="17">
        <v>88.7</v>
      </c>
      <c r="H5" s="17">
        <v>1</v>
      </c>
      <c r="I5" s="17">
        <v>0.6</v>
      </c>
      <c r="J5" s="18">
        <v>19.8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2.88</v>
      </c>
      <c r="G6" s="17">
        <v>142.05000000000001</v>
      </c>
      <c r="H6" s="17">
        <v>4.6500000000000004</v>
      </c>
      <c r="I6" s="17">
        <v>0.3</v>
      </c>
      <c r="J6" s="18">
        <v>30.15</v>
      </c>
    </row>
    <row r="7" spans="1:10" ht="15.75" thickBot="1" x14ac:dyDescent="0.3">
      <c r="A7" s="8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4" t="s">
        <v>12</v>
      </c>
      <c r="B8" s="11" t="s">
        <v>19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13</v>
      </c>
      <c r="B11" s="10" t="s">
        <v>14</v>
      </c>
      <c r="C11" s="3">
        <v>54</v>
      </c>
      <c r="D11" s="36" t="s">
        <v>36</v>
      </c>
      <c r="E11" s="21">
        <v>60</v>
      </c>
      <c r="F11" s="28">
        <v>0</v>
      </c>
      <c r="G11" s="21">
        <v>57.9</v>
      </c>
      <c r="H11" s="21">
        <v>0.7</v>
      </c>
      <c r="I11" s="21">
        <v>3.1</v>
      </c>
      <c r="J11" s="22">
        <v>6.7</v>
      </c>
    </row>
    <row r="12" spans="1:10" x14ac:dyDescent="0.25">
      <c r="A12" s="7"/>
      <c r="B12" s="1" t="s">
        <v>15</v>
      </c>
      <c r="C12" s="2">
        <v>100</v>
      </c>
      <c r="D12" s="34" t="s">
        <v>31</v>
      </c>
      <c r="E12" s="17">
        <v>250</v>
      </c>
      <c r="F12" s="26">
        <v>11.36</v>
      </c>
      <c r="G12" s="17">
        <v>171.1</v>
      </c>
      <c r="H12" s="17">
        <v>7.9</v>
      </c>
      <c r="I12" s="17">
        <v>8.4</v>
      </c>
      <c r="J12" s="18">
        <v>16.100000000000001</v>
      </c>
    </row>
    <row r="13" spans="1:10" x14ac:dyDescent="0.25">
      <c r="A13" s="7"/>
      <c r="B13" s="1" t="s">
        <v>16</v>
      </c>
      <c r="C13" s="2">
        <v>346</v>
      </c>
      <c r="D13" s="34" t="s">
        <v>32</v>
      </c>
      <c r="E13" s="17">
        <v>200</v>
      </c>
      <c r="F13" s="26">
        <v>21.05</v>
      </c>
      <c r="G13" s="17">
        <v>226.7</v>
      </c>
      <c r="H13" s="17">
        <v>7.7</v>
      </c>
      <c r="I13" s="17">
        <v>12.5</v>
      </c>
      <c r="J13" s="18">
        <v>20.100000000000001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376</v>
      </c>
      <c r="D15" s="34" t="s">
        <v>35</v>
      </c>
      <c r="E15" s="17">
        <v>200</v>
      </c>
      <c r="F15" s="26">
        <v>2.95</v>
      </c>
      <c r="G15" s="17">
        <v>47.1</v>
      </c>
      <c r="H15" s="17">
        <v>0.3</v>
      </c>
      <c r="I15" s="17">
        <v>0.2</v>
      </c>
      <c r="J15" s="18">
        <v>11.5</v>
      </c>
    </row>
    <row r="16" spans="1:10" x14ac:dyDescent="0.25">
      <c r="A16" s="7"/>
      <c r="B16" s="1" t="s">
        <v>23</v>
      </c>
      <c r="C16" s="2"/>
      <c r="D16" s="34" t="s">
        <v>27</v>
      </c>
      <c r="E16" s="17">
        <v>26</v>
      </c>
      <c r="F16" s="26">
        <v>1.43</v>
      </c>
      <c r="G16" s="17">
        <v>61.62</v>
      </c>
      <c r="H16" s="17">
        <v>1.95</v>
      </c>
      <c r="I16" s="17">
        <v>0.13</v>
      </c>
      <c r="J16" s="18">
        <v>13</v>
      </c>
    </row>
    <row r="17" spans="1:10" x14ac:dyDescent="0.25">
      <c r="A17" s="7"/>
      <c r="B17" s="1" t="s">
        <v>20</v>
      </c>
      <c r="C17" s="2"/>
      <c r="D17" s="34" t="s">
        <v>28</v>
      </c>
      <c r="E17" s="17">
        <v>35</v>
      </c>
      <c r="F17" s="26">
        <v>2.81</v>
      </c>
      <c r="G17" s="17">
        <f>(203.96/100)*35</f>
        <v>71.385999999999996</v>
      </c>
      <c r="H17" s="17">
        <f>(6.62/100)*35</f>
        <v>2.3169999999999997</v>
      </c>
      <c r="I17" s="17">
        <f>(0.88/100)*35</f>
        <v>0.308</v>
      </c>
      <c r="J17" s="18">
        <f>(42.39/100)*35</f>
        <v>14.836499999999999</v>
      </c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2022-10-20T10:50:27Z</cp:lastPrinted>
  <dcterms:created xsi:type="dcterms:W3CDTF">2015-06-05T18:19:34Z</dcterms:created>
  <dcterms:modified xsi:type="dcterms:W3CDTF">2023-10-09T08:29:48Z</dcterms:modified>
</cp:coreProperties>
</file>